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รายละเอียดบัญชีที่สำคัญ" sheetId="1" r:id="rId1"/>
    <sheet name="Sheet1" sheetId="2" r:id="rId2"/>
  </sheets>
  <definedNames>
    <definedName name="_xlnm.Print_Area" localSheetId="0">รายละเอียดบัญชีที่สำคัญ!$A$1:$D$44</definedName>
  </definedNames>
  <calcPr calcId="124519"/>
</workbook>
</file>

<file path=xl/calcChain.xml><?xml version="1.0" encoding="utf-8"?>
<calcChain xmlns="http://schemas.openxmlformats.org/spreadsheetml/2006/main">
  <c r="E45" i="1"/>
  <c r="D17" l="1"/>
  <c r="D39"/>
  <c r="D13" l="1"/>
  <c r="D20"/>
  <c r="D15"/>
  <c r="D44" l="1"/>
</calcChain>
</file>

<file path=xl/sharedStrings.xml><?xml version="1.0" encoding="utf-8"?>
<sst xmlns="http://schemas.openxmlformats.org/spreadsheetml/2006/main" count="79" uniqueCount="53">
  <si>
    <t>รายละเอียดประกอบรายการบัญชีที่สำคัญของงบทดลอง</t>
  </si>
  <si>
    <t>(หน่วย : บาท)</t>
  </si>
  <si>
    <t>๑. บัญชีเงินสดในมือ</t>
  </si>
  <si>
    <t>๒.บัญชีเงินฝากธนาคาร</t>
  </si>
  <si>
    <t>๓.บัญชีเงินฝากคลัง</t>
  </si>
  <si>
    <t>ประกอบด้วยรายละเอียด  ดังนี้</t>
  </si>
  <si>
    <t>ชื่อหน่วยเบิกจ่าย 2100400046</t>
  </si>
  <si>
    <t>ชื่อหน่วยงาน  สำนักงานป้องกันควบคุมโรคที่ 11 นครศรีธรรมราช</t>
  </si>
  <si>
    <t>ณ  วันที่  ........................................</t>
  </si>
  <si>
    <t xml:space="preserve">      ธนาคารกรุงไทย สาขา.................................................</t>
  </si>
  <si>
    <t>บัญชีเงินฝากธนาคาร (เงินงบประมาณ) (1101020603)</t>
  </si>
  <si>
    <t>บัญชีเงินฝากธนาคาร (เงินนอกงบประมาณ) (1101020604)</t>
  </si>
  <si>
    <t>บัญชีเงินฝากธนาคารออมทรัพย์ (1101030102)</t>
  </si>
  <si>
    <t>บัญชีเงินฝากธนาคาร (เงินงบประมาณ) (1101020601)</t>
  </si>
  <si>
    <t>บัญชีเงินฝากไม่มีรายตัว (1101030199)</t>
  </si>
  <si>
    <t>1. ธนาคารกรุงไทย สาขา ......เลขที่บัญชี ...................</t>
  </si>
  <si>
    <t>2. ธนาคารกรุงไทย สาขา ......เลขที่บัญชี ...................</t>
  </si>
  <si>
    <t>ยอดคงเหลือของบัญชี ณ ....................... ในระบบ GFMIS</t>
  </si>
  <si>
    <t>XXX</t>
  </si>
  <si>
    <t>ยอดคงเหลือของบัญชี ณ …………………………………………….  ในระบบ GFMIS</t>
  </si>
  <si>
    <t>ยอดคงเหลือของบัญชี ณ……………………………………... ในระบบ GFMIS</t>
  </si>
  <si>
    <t>1. เงิน…………...หัสบัญชีเงินฝาก ……………</t>
  </si>
  <si>
    <t>2.เงิน……………หัสบัญชีเงินฝาก …………….</t>
  </si>
  <si>
    <t>2.เงินฝากธรรมเนียมการสอบแข่งขัน รหัสบัญชีเงินฝาก 10788</t>
  </si>
  <si>
    <t>1. ธนาคารกรุงไทย สาขา นครศรีธรรมราช เลขที่บัญชี 8010246476</t>
  </si>
  <si>
    <t>2. ธนาคารกรุงไทย สาขา นครศรีธรรมราช เลขที่บัญชี 8016065007</t>
  </si>
  <si>
    <t>3. ธนาคารกรุงไทย สาขา นครศรีธรรมราช เลขที่บัญชี 8011663275</t>
  </si>
  <si>
    <t>4. ธนาคารเพื่อการเกษตรฯ สาขานครศรีธรรมราชเลขที่บัญชี 02000112864</t>
  </si>
  <si>
    <t>5. ธนาคารกรุงไทย สาขา นครศรีธรรมราช เลขที่บัญชี 8010409243</t>
  </si>
  <si>
    <t>6. ธนาคารกรุงไทย สาขา หอนาฬิกานครศรีฯ เลขที่บัญชี 9825523891</t>
  </si>
  <si>
    <t>7. ธนาคารกรุงไทย สาขา หอนาฬิกานครศรีฯ เลขที่บัญชี 9825524464</t>
  </si>
  <si>
    <t>8. ธนาคารกรุงไทย สาขา นครศรีธรรมราช เลขที่บัญชี 8010938114</t>
  </si>
  <si>
    <t>9. ธนาคารกรุงไทย สาขา ศาลากลางนครศรีฯ เลขที่บัญชี 3890161510</t>
  </si>
  <si>
    <t>10. ธนาคารกรุงไทย สาขา ศาลากลางนครศรีฯ เลขที่บัญชี 3896002805</t>
  </si>
  <si>
    <t>11. ธนาคารกรุงไทย สาขา นครศรีธรรมราช เลขที่บัญชี 8016075843</t>
  </si>
  <si>
    <t>12. ธนาคารกรุงไทย สาขา หอนาฬิกานครศรีฯ เลขที่บัญชี 9866951464</t>
  </si>
  <si>
    <t>1.เงินฝากเงินบำรุง รหัสบัญชีเงินฝาก 10920</t>
  </si>
  <si>
    <t>บัญชีเงินฝากธนาคาร (เงินเพื่อนำส่งคลัง) (1101020601)</t>
  </si>
  <si>
    <t xml:space="preserve">      1.ธนาคารกรุงไทย สาขานครศรีธรรมราช เลขที่บัญชี 8010025453</t>
  </si>
  <si>
    <t xml:space="preserve">      2.ธนาคารกรุงไทย สาขานครศรีธรรมราช เลขที่บัญชี 8016039693</t>
  </si>
  <si>
    <t xml:space="preserve">      1.ธนาคารกรุงไทย สาขานครศรีธรรมราช เลขที่บัญชี 801-6-07492-8</t>
  </si>
  <si>
    <t xml:space="preserve">      2.ธนาคารกรุงไทย สาขานครศรีธรรมราช เลขที่บัญชี 801-6-07644-0</t>
  </si>
  <si>
    <t>13. ธนาคารกรุงไทย สาขา นครศรีธรรมราช เลขที่บัญชี 8011265954</t>
  </si>
  <si>
    <t xml:space="preserve">      ธนาคารกรุงไทย สาขานครศรีธรรมราช เลขที่บัญชี 801-6-03882-4</t>
  </si>
  <si>
    <t xml:space="preserve">      ธนาคารกรุงไทย สาขานครศรีธรรมราช เลขที่บัญชี 801-6-07431-6</t>
  </si>
  <si>
    <t>ณ  วันที่  30 กันยายน 2564</t>
  </si>
  <si>
    <t>ยอดคงเหลือของบัญชี ณ …30 กันยายน 2564….  ในระบบ GFMIS</t>
  </si>
  <si>
    <t>ยอดคงเหลือของบัญชี ณ ..30 กันยายน 2564... ในระบบ GFMIS</t>
  </si>
  <si>
    <t>14 ธนาคารกรุงไทย สาขา นครศรีธรรมราช เลขที่บัญชี 6787665423</t>
  </si>
  <si>
    <t>15. ธนาคารกรุงไทย สาขา นครศรีธรรมราช เลขที่บัญชี 6791900458</t>
  </si>
  <si>
    <t>16. ธนาคารกรุงไทย สาขา นครศรีธรรมราช เลขที่บัญชี 6793718347</t>
  </si>
  <si>
    <t>17. ธนาคารกรุงไทย สาขา นครศรีธรรมราช เลขที่บัญชี 6798974783</t>
  </si>
  <si>
    <t>18. ธนาคารกรุงไทย สาขา นครศรีธรรมราช เลขที่บัญชี 6604418383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</si>
</sst>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#,##0.00;[Red]#,##0.0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u val="singleAccounting"/>
      <sz val="16"/>
      <color theme="1"/>
      <name val="AngsanaUPC"/>
      <family val="1"/>
    </font>
    <font>
      <b/>
      <sz val="16"/>
      <color theme="1"/>
      <name val="AngsanaUPC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1" applyNumberFormat="1" applyFont="1"/>
    <xf numFmtId="164" fontId="2" fillId="0" borderId="0" xfId="0" applyNumberFormat="1" applyFont="1"/>
    <xf numFmtId="164" fontId="3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4" fontId="2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6" fillId="0" borderId="0" xfId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right"/>
    </xf>
    <xf numFmtId="2" fontId="6" fillId="0" borderId="0" xfId="0" applyNumberFormat="1" applyFont="1" applyAlignment="1">
      <alignment horizontal="left"/>
    </xf>
    <xf numFmtId="165" fontId="6" fillId="0" borderId="0" xfId="1" applyNumberFormat="1" applyFont="1"/>
    <xf numFmtId="0" fontId="6" fillId="0" borderId="0" xfId="0" applyFont="1" applyAlignment="1">
      <alignment horizontal="left" vertical="center"/>
    </xf>
    <xf numFmtId="164" fontId="6" fillId="0" borderId="0" xfId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164" fontId="6" fillId="0" borderId="1" xfId="1" applyFont="1" applyBorder="1" applyAlignment="1">
      <alignment horizontal="center"/>
    </xf>
    <xf numFmtId="164" fontId="8" fillId="0" borderId="0" xfId="1" applyFont="1" applyAlignment="1">
      <alignment horizontal="center" vertical="center"/>
    </xf>
    <xf numFmtId="164" fontId="6" fillId="0" borderId="0" xfId="0" applyNumberFormat="1" applyFont="1"/>
    <xf numFmtId="4" fontId="6" fillId="0" borderId="0" xfId="0" applyNumberFormat="1" applyFont="1"/>
    <xf numFmtId="164" fontId="9" fillId="0" borderId="0" xfId="1" applyFont="1"/>
    <xf numFmtId="0" fontId="10" fillId="0" borderId="0" xfId="0" applyFont="1"/>
    <xf numFmtId="164" fontId="10" fillId="0" borderId="0" xfId="1" applyFont="1"/>
    <xf numFmtId="0" fontId="10" fillId="0" borderId="0" xfId="0" applyFont="1" applyBorder="1"/>
    <xf numFmtId="164" fontId="11" fillId="0" borderId="0" xfId="1" applyFont="1" applyBorder="1" applyAlignment="1">
      <alignment vertical="center"/>
    </xf>
    <xf numFmtId="164" fontId="11" fillId="0" borderId="0" xfId="1" applyFont="1" applyFill="1" applyBorder="1" applyAlignment="1">
      <alignment vertical="center"/>
    </xf>
    <xf numFmtId="164" fontId="10" fillId="0" borderId="0" xfId="1" applyFont="1" applyBorder="1"/>
    <xf numFmtId="2" fontId="6" fillId="0" borderId="0" xfId="1" applyNumberFormat="1" applyFont="1"/>
    <xf numFmtId="2" fontId="6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right"/>
    </xf>
    <xf numFmtId="2" fontId="6" fillId="0" borderId="0" xfId="1" applyNumberFormat="1" applyFont="1" applyBorder="1" applyAlignment="1">
      <alignment horizontal="right"/>
    </xf>
    <xf numFmtId="164" fontId="6" fillId="0" borderId="0" xfId="1" applyFont="1" applyBorder="1"/>
    <xf numFmtId="165" fontId="6" fillId="0" borderId="0" xfId="1" applyNumberFormat="1" applyFont="1" applyBorder="1" applyAlignment="1">
      <alignment horizontal="right"/>
    </xf>
    <xf numFmtId="165" fontId="6" fillId="0" borderId="1" xfId="1" applyNumberFormat="1" applyFont="1" applyBorder="1"/>
    <xf numFmtId="166" fontId="6" fillId="0" borderId="1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vertical="center"/>
    </xf>
    <xf numFmtId="165" fontId="6" fillId="0" borderId="0" xfId="1" applyNumberFormat="1" applyFont="1" applyBorder="1"/>
    <xf numFmtId="165" fontId="6" fillId="0" borderId="1" xfId="1" applyNumberFormat="1" applyFont="1" applyBorder="1" applyAlignment="1">
      <alignment horizontal="right"/>
    </xf>
    <xf numFmtId="2" fontId="11" fillId="0" borderId="0" xfId="1" applyNumberFormat="1" applyFont="1" applyBorder="1" applyAlignment="1">
      <alignment vertical="center"/>
    </xf>
    <xf numFmtId="2" fontId="6" fillId="0" borderId="0" xfId="1" applyNumberFormat="1" applyFont="1" applyBorder="1"/>
    <xf numFmtId="164" fontId="6" fillId="0" borderId="1" xfId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topLeftCell="A29" zoomScale="85" zoomScaleSheetLayoutView="85" workbookViewId="0">
      <selection activeCell="D42" sqref="D42"/>
    </sheetView>
  </sheetViews>
  <sheetFormatPr defaultColWidth="9" defaultRowHeight="23.25"/>
  <cols>
    <col min="1" max="1" width="6.7109375" style="18" customWidth="1"/>
    <col min="2" max="2" width="60.85546875" style="18" bestFit="1" customWidth="1"/>
    <col min="3" max="3" width="21.42578125" style="21" customWidth="1"/>
    <col min="4" max="4" width="22.42578125" style="21" customWidth="1"/>
    <col min="5" max="5" width="18.85546875" style="18" bestFit="1" customWidth="1"/>
    <col min="6" max="6" width="13.85546875" style="18" bestFit="1" customWidth="1"/>
    <col min="7" max="7" width="9" style="18"/>
    <col min="8" max="13" width="9" style="19"/>
    <col min="14" max="16384" width="9" style="18"/>
  </cols>
  <sheetData>
    <row r="1" spans="1:13" s="33" customFormat="1">
      <c r="C1" s="34"/>
      <c r="D1" s="34"/>
      <c r="H1" s="35"/>
      <c r="I1" s="35"/>
      <c r="J1" s="35"/>
      <c r="K1" s="35"/>
      <c r="L1" s="35"/>
      <c r="M1" s="35"/>
    </row>
    <row r="2" spans="1:13" s="33" customFormat="1">
      <c r="A2" s="53" t="s">
        <v>0</v>
      </c>
      <c r="B2" s="53"/>
      <c r="C2" s="53"/>
      <c r="D2" s="53"/>
      <c r="E2" s="53"/>
      <c r="H2" s="35"/>
      <c r="I2" s="35"/>
      <c r="J2" s="35"/>
      <c r="K2" s="35"/>
      <c r="L2" s="35"/>
      <c r="M2" s="35"/>
    </row>
    <row r="3" spans="1:13" s="33" customFormat="1">
      <c r="A3" s="53" t="s">
        <v>7</v>
      </c>
      <c r="B3" s="53"/>
      <c r="C3" s="53"/>
      <c r="D3" s="53"/>
      <c r="E3" s="53"/>
      <c r="H3" s="35"/>
      <c r="I3" s="35"/>
      <c r="J3" s="35"/>
      <c r="K3" s="35"/>
      <c r="L3" s="35"/>
      <c r="M3" s="35"/>
    </row>
    <row r="4" spans="1:13" s="33" customFormat="1">
      <c r="A4" s="53" t="s">
        <v>6</v>
      </c>
      <c r="B4" s="53"/>
      <c r="C4" s="53"/>
      <c r="D4" s="53"/>
      <c r="E4" s="53"/>
      <c r="H4" s="35"/>
      <c r="I4" s="35"/>
      <c r="J4" s="35"/>
      <c r="K4" s="35"/>
      <c r="L4" s="35"/>
      <c r="M4" s="35"/>
    </row>
    <row r="5" spans="1:13" s="33" customFormat="1">
      <c r="A5" s="53" t="s">
        <v>45</v>
      </c>
      <c r="B5" s="53"/>
      <c r="C5" s="53"/>
      <c r="D5" s="53"/>
      <c r="E5" s="53"/>
      <c r="H5" s="35"/>
      <c r="I5" s="35"/>
      <c r="J5" s="35"/>
      <c r="K5" s="35"/>
      <c r="L5" s="35"/>
      <c r="M5" s="35"/>
    </row>
    <row r="6" spans="1:13">
      <c r="D6" s="22" t="s">
        <v>1</v>
      </c>
    </row>
    <row r="7" spans="1:13">
      <c r="A7" s="18" t="s">
        <v>2</v>
      </c>
    </row>
    <row r="8" spans="1:13">
      <c r="A8" s="18" t="s">
        <v>46</v>
      </c>
      <c r="C8" s="39"/>
      <c r="D8" s="41">
        <v>0</v>
      </c>
    </row>
    <row r="9" spans="1:13">
      <c r="A9" s="23" t="s">
        <v>3</v>
      </c>
      <c r="C9" s="39"/>
      <c r="D9" s="41"/>
    </row>
    <row r="10" spans="1:13">
      <c r="A10" s="18" t="s">
        <v>46</v>
      </c>
      <c r="C10" s="40"/>
      <c r="D10" s="41"/>
    </row>
    <row r="11" spans="1:13">
      <c r="B11" s="18" t="s">
        <v>37</v>
      </c>
      <c r="C11" s="41"/>
      <c r="D11" s="41"/>
    </row>
    <row r="12" spans="1:13">
      <c r="B12" s="18" t="s">
        <v>40</v>
      </c>
      <c r="C12" s="44">
        <v>0</v>
      </c>
      <c r="D12" s="41"/>
    </row>
    <row r="13" spans="1:13">
      <c r="B13" s="18" t="s">
        <v>41</v>
      </c>
      <c r="C13" s="49">
        <v>0</v>
      </c>
      <c r="D13" s="49">
        <f>C13</f>
        <v>0</v>
      </c>
    </row>
    <row r="14" spans="1:13">
      <c r="B14" s="18" t="s">
        <v>10</v>
      </c>
      <c r="C14" s="26"/>
      <c r="D14" s="20"/>
    </row>
    <row r="15" spans="1:13">
      <c r="B15" s="18" t="s">
        <v>43</v>
      </c>
      <c r="C15" s="28">
        <v>460676.66</v>
      </c>
      <c r="D15" s="28">
        <f>C15</f>
        <v>460676.66</v>
      </c>
      <c r="E15" s="21"/>
    </row>
    <row r="16" spans="1:13">
      <c r="B16" s="18" t="s">
        <v>11</v>
      </c>
      <c r="C16" s="26"/>
      <c r="D16" s="20"/>
    </row>
    <row r="17" spans="2:5">
      <c r="B17" s="18" t="s">
        <v>44</v>
      </c>
      <c r="C17" s="46">
        <v>28000</v>
      </c>
      <c r="D17" s="46">
        <f>C17</f>
        <v>28000</v>
      </c>
      <c r="E17" s="24"/>
    </row>
    <row r="18" spans="2:5">
      <c r="B18" s="18" t="s">
        <v>12</v>
      </c>
      <c r="D18" s="20"/>
    </row>
    <row r="19" spans="2:5">
      <c r="B19" s="18" t="s">
        <v>38</v>
      </c>
      <c r="C19" s="21">
        <v>12399586.15</v>
      </c>
      <c r="D19" s="26"/>
      <c r="E19" s="21"/>
    </row>
    <row r="20" spans="2:5">
      <c r="B20" s="18" t="s">
        <v>39</v>
      </c>
      <c r="C20" s="45">
        <v>0</v>
      </c>
      <c r="D20" s="28">
        <f>C19+C20</f>
        <v>12399586.15</v>
      </c>
      <c r="E20" s="21"/>
    </row>
    <row r="21" spans="2:5">
      <c r="B21" s="25" t="s">
        <v>14</v>
      </c>
      <c r="C21" s="20"/>
      <c r="D21" s="26"/>
    </row>
    <row r="22" spans="2:5">
      <c r="B22" s="27" t="s">
        <v>24</v>
      </c>
      <c r="C22" s="41">
        <v>0</v>
      </c>
      <c r="D22" s="20"/>
    </row>
    <row r="23" spans="2:5">
      <c r="B23" s="27" t="s">
        <v>25</v>
      </c>
      <c r="C23" s="42">
        <v>0</v>
      </c>
      <c r="D23" s="26"/>
    </row>
    <row r="24" spans="2:5">
      <c r="B24" s="27" t="s">
        <v>26</v>
      </c>
      <c r="C24" s="36">
        <v>297097.25</v>
      </c>
      <c r="D24" s="26"/>
    </row>
    <row r="25" spans="2:5">
      <c r="B25" s="27" t="s">
        <v>27</v>
      </c>
      <c r="C25" s="36">
        <v>3434000</v>
      </c>
    </row>
    <row r="26" spans="2:5">
      <c r="B26" s="27" t="s">
        <v>28</v>
      </c>
      <c r="C26" s="36">
        <v>4958.17</v>
      </c>
      <c r="D26" s="26"/>
    </row>
    <row r="27" spans="2:5">
      <c r="B27" s="27" t="s">
        <v>29</v>
      </c>
      <c r="C27" s="36">
        <v>843780.01</v>
      </c>
      <c r="D27" s="26"/>
    </row>
    <row r="28" spans="2:5">
      <c r="B28" s="27" t="s">
        <v>30</v>
      </c>
      <c r="C28" s="42">
        <v>0</v>
      </c>
      <c r="D28" s="26"/>
    </row>
    <row r="29" spans="2:5">
      <c r="B29" s="27" t="s">
        <v>31</v>
      </c>
      <c r="C29" s="47">
        <v>72323.33</v>
      </c>
      <c r="D29" s="26"/>
    </row>
    <row r="30" spans="2:5">
      <c r="B30" s="27" t="s">
        <v>32</v>
      </c>
      <c r="C30" s="37">
        <v>208014.82</v>
      </c>
      <c r="D30" s="26"/>
    </row>
    <row r="31" spans="2:5">
      <c r="B31" s="27" t="s">
        <v>33</v>
      </c>
      <c r="C31" s="42">
        <v>0</v>
      </c>
      <c r="D31" s="26"/>
    </row>
    <row r="32" spans="2:5">
      <c r="B32" s="27" t="s">
        <v>34</v>
      </c>
      <c r="C32" s="42">
        <v>0</v>
      </c>
      <c r="D32" s="26"/>
    </row>
    <row r="33" spans="1:6">
      <c r="B33" s="27" t="s">
        <v>35</v>
      </c>
      <c r="C33" s="50">
        <v>0</v>
      </c>
      <c r="D33" s="26"/>
    </row>
    <row r="34" spans="1:6">
      <c r="B34" s="27" t="s">
        <v>42</v>
      </c>
      <c r="C34" s="26">
        <v>54788.6</v>
      </c>
      <c r="D34" s="26"/>
    </row>
    <row r="35" spans="1:6">
      <c r="B35" s="27" t="s">
        <v>48</v>
      </c>
      <c r="C35" s="43">
        <v>131372.24</v>
      </c>
      <c r="D35" s="26"/>
      <c r="E35" s="30"/>
    </row>
    <row r="36" spans="1:6">
      <c r="B36" s="27" t="s">
        <v>49</v>
      </c>
      <c r="C36" s="51">
        <v>0</v>
      </c>
      <c r="D36" s="26"/>
      <c r="E36" s="30"/>
    </row>
    <row r="37" spans="1:6">
      <c r="B37" s="27" t="s">
        <v>50</v>
      </c>
      <c r="C37" s="43">
        <v>16717.71</v>
      </c>
      <c r="D37" s="26"/>
      <c r="E37" s="30"/>
    </row>
    <row r="38" spans="1:6">
      <c r="B38" s="27" t="s">
        <v>51</v>
      </c>
      <c r="C38" s="48">
        <v>1752.43</v>
      </c>
      <c r="D38" s="26"/>
      <c r="E38" s="30"/>
    </row>
    <row r="39" spans="1:6">
      <c r="B39" s="27" t="s">
        <v>52</v>
      </c>
      <c r="C39" s="45">
        <v>25011.81</v>
      </c>
      <c r="D39" s="28">
        <f>SUM(C22:C39)</f>
        <v>5089816.3699999992</v>
      </c>
      <c r="E39" s="30"/>
    </row>
    <row r="40" spans="1:6">
      <c r="A40" s="18" t="s">
        <v>4</v>
      </c>
    </row>
    <row r="41" spans="1:6">
      <c r="B41" s="27" t="s">
        <v>47</v>
      </c>
      <c r="C41" s="29"/>
      <c r="E41" s="30"/>
    </row>
    <row r="42" spans="1:6">
      <c r="B42" s="27" t="s">
        <v>5</v>
      </c>
      <c r="C42" s="29"/>
    </row>
    <row r="43" spans="1:6">
      <c r="B43" s="27" t="s">
        <v>36</v>
      </c>
      <c r="C43" s="31">
        <v>57123584.840000004</v>
      </c>
      <c r="D43" s="20"/>
      <c r="F43" s="19"/>
    </row>
    <row r="44" spans="1:6">
      <c r="B44" s="27" t="s">
        <v>23</v>
      </c>
      <c r="C44" s="52">
        <v>63200</v>
      </c>
      <c r="D44" s="28">
        <f>C43+C44</f>
        <v>57186784.840000004</v>
      </c>
      <c r="E44" s="31">
        <v>57186784.840000004</v>
      </c>
      <c r="F44" s="38"/>
    </row>
    <row r="45" spans="1:6" ht="25.5">
      <c r="D45" s="32"/>
      <c r="E45" s="55">
        <f>D44-E44</f>
        <v>0</v>
      </c>
      <c r="F45" s="19"/>
    </row>
  </sheetData>
  <mergeCells count="4">
    <mergeCell ref="A2:E2"/>
    <mergeCell ref="A3:E3"/>
    <mergeCell ref="A4:E4"/>
    <mergeCell ref="A5:E5"/>
  </mergeCells>
  <pageMargins left="0.19685039370078741" right="0.19685039370078741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opLeftCell="A4" workbookViewId="0">
      <selection activeCell="B11" sqref="B11"/>
    </sheetView>
  </sheetViews>
  <sheetFormatPr defaultColWidth="9" defaultRowHeight="24"/>
  <cols>
    <col min="1" max="1" width="6.7109375" style="1" customWidth="1"/>
    <col min="2" max="2" width="50.7109375" style="1" bestFit="1" customWidth="1"/>
    <col min="3" max="3" width="10.42578125" style="1" customWidth="1"/>
    <col min="4" max="4" width="14.42578125" style="1" customWidth="1"/>
    <col min="5" max="5" width="12.140625" style="1" customWidth="1"/>
    <col min="6" max="7" width="9" style="1"/>
    <col min="8" max="13" width="9" style="14"/>
    <col min="14" max="16384" width="9" style="1"/>
  </cols>
  <sheetData>
    <row r="2" spans="1:5">
      <c r="A2" s="54" t="s">
        <v>0</v>
      </c>
      <c r="B2" s="54"/>
      <c r="C2" s="54"/>
      <c r="D2" s="54"/>
      <c r="E2" s="54"/>
    </row>
    <row r="3" spans="1:5">
      <c r="A3" s="54" t="s">
        <v>7</v>
      </c>
      <c r="B3" s="54"/>
      <c r="C3" s="54"/>
      <c r="D3" s="54"/>
      <c r="E3" s="54"/>
    </row>
    <row r="4" spans="1:5">
      <c r="A4" s="54" t="s">
        <v>6</v>
      </c>
      <c r="B4" s="54"/>
      <c r="C4" s="54"/>
      <c r="D4" s="54"/>
      <c r="E4" s="54"/>
    </row>
    <row r="5" spans="1:5">
      <c r="A5" s="54" t="s">
        <v>8</v>
      </c>
      <c r="B5" s="54"/>
      <c r="C5" s="54"/>
      <c r="D5" s="54"/>
      <c r="E5" s="54"/>
    </row>
    <row r="6" spans="1:5">
      <c r="A6" s="2"/>
      <c r="B6" s="2"/>
      <c r="C6" s="2"/>
      <c r="D6" s="2"/>
      <c r="E6" s="2"/>
    </row>
    <row r="7" spans="1:5">
      <c r="D7" s="3" t="s">
        <v>1</v>
      </c>
    </row>
    <row r="8" spans="1:5">
      <c r="A8" s="1" t="s">
        <v>2</v>
      </c>
    </row>
    <row r="9" spans="1:5">
      <c r="A9" s="1" t="s">
        <v>19</v>
      </c>
      <c r="D9" s="17" t="s">
        <v>18</v>
      </c>
    </row>
    <row r="11" spans="1:5">
      <c r="A11" s="4" t="s">
        <v>3</v>
      </c>
    </row>
    <row r="12" spans="1:5">
      <c r="A12" s="1" t="s">
        <v>20</v>
      </c>
      <c r="C12" s="2"/>
      <c r="D12" s="2"/>
    </row>
    <row r="13" spans="1:5">
      <c r="B13" s="1" t="s">
        <v>13</v>
      </c>
      <c r="C13" s="2"/>
      <c r="D13" s="2"/>
    </row>
    <row r="14" spans="1:5">
      <c r="B14" s="1" t="s">
        <v>9</v>
      </c>
      <c r="C14" s="2"/>
      <c r="D14" s="2" t="s">
        <v>18</v>
      </c>
    </row>
    <row r="15" spans="1:5">
      <c r="B15" s="1" t="s">
        <v>10</v>
      </c>
      <c r="C15" s="2"/>
      <c r="D15" s="2"/>
    </row>
    <row r="16" spans="1:5">
      <c r="B16" s="1" t="s">
        <v>9</v>
      </c>
      <c r="C16" s="2"/>
      <c r="D16" s="2" t="s">
        <v>18</v>
      </c>
      <c r="E16" s="5"/>
    </row>
    <row r="17" spans="1:5">
      <c r="B17" s="1" t="s">
        <v>11</v>
      </c>
      <c r="C17" s="2"/>
      <c r="D17" s="2"/>
    </row>
    <row r="18" spans="1:5">
      <c r="B18" s="1" t="s">
        <v>9</v>
      </c>
      <c r="C18" s="2"/>
      <c r="D18" s="2" t="s">
        <v>18</v>
      </c>
      <c r="E18" s="6"/>
    </row>
    <row r="19" spans="1:5">
      <c r="B19" s="1" t="s">
        <v>12</v>
      </c>
      <c r="C19" s="2"/>
      <c r="D19" s="2"/>
    </row>
    <row r="20" spans="1:5">
      <c r="B20" s="1" t="s">
        <v>9</v>
      </c>
      <c r="C20" s="2"/>
      <c r="D20" s="2" t="s">
        <v>18</v>
      </c>
      <c r="E20" s="5"/>
    </row>
    <row r="21" spans="1:5">
      <c r="C21" s="2"/>
      <c r="D21" s="2"/>
      <c r="E21" s="5"/>
    </row>
    <row r="22" spans="1:5">
      <c r="B22" s="11" t="s">
        <v>14</v>
      </c>
      <c r="C22" s="2"/>
      <c r="D22" s="16"/>
    </row>
    <row r="23" spans="1:5">
      <c r="B23" s="9" t="s">
        <v>15</v>
      </c>
      <c r="C23" s="2" t="s">
        <v>18</v>
      </c>
      <c r="D23" s="12"/>
    </row>
    <row r="24" spans="1:5">
      <c r="B24" s="9" t="s">
        <v>16</v>
      </c>
      <c r="C24" s="13" t="s">
        <v>18</v>
      </c>
      <c r="D24" s="15" t="s">
        <v>18</v>
      </c>
    </row>
    <row r="25" spans="1:5">
      <c r="D25" s="5"/>
    </row>
    <row r="26" spans="1:5">
      <c r="A26" s="1" t="s">
        <v>4</v>
      </c>
    </row>
    <row r="27" spans="1:5">
      <c r="B27" s="9" t="s">
        <v>17</v>
      </c>
      <c r="C27" s="10"/>
      <c r="E27" s="7"/>
    </row>
    <row r="28" spans="1:5">
      <c r="B28" s="9" t="s">
        <v>5</v>
      </c>
      <c r="C28" s="10"/>
    </row>
    <row r="29" spans="1:5">
      <c r="B29" s="9" t="s">
        <v>21</v>
      </c>
      <c r="C29" s="2" t="s">
        <v>18</v>
      </c>
      <c r="D29" s="12"/>
    </row>
    <row r="30" spans="1:5">
      <c r="B30" s="9" t="s">
        <v>22</v>
      </c>
      <c r="C30" s="13" t="s">
        <v>18</v>
      </c>
      <c r="D30" s="15" t="s">
        <v>18</v>
      </c>
    </row>
    <row r="31" spans="1:5" ht="26.25">
      <c r="D31" s="8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รายละเอียดบัญชีที่สำคัญ</vt:lpstr>
      <vt:lpstr>Sheet1</vt:lpstr>
      <vt:lpstr>รายละเอียดบัญชีที่สำคัญ!Print_Area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</dc:creator>
  <cp:lastModifiedBy>Windows User</cp:lastModifiedBy>
  <cp:lastPrinted>2021-06-09T04:37:27Z</cp:lastPrinted>
  <dcterms:created xsi:type="dcterms:W3CDTF">2018-10-26T02:56:47Z</dcterms:created>
  <dcterms:modified xsi:type="dcterms:W3CDTF">2021-10-12T04:30:52Z</dcterms:modified>
</cp:coreProperties>
</file>